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<sst xmlns="http://schemas.openxmlformats.org/spreadsheetml/2006/main" count="175" uniqueCount="112">
  <si>
    <t>Destinations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</si>
  <si>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</si>
  <si>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</si>
  <si>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</si>
  <si>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</si>
  <si>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</si>
  <si>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</si>
  <si>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</si>
  <si>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</si>
  <si>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EU</t>
  </si>
  <si>
    <t>Sudan</t>
  </si>
  <si>
    <t>Switzerland</t>
  </si>
  <si>
    <t>USA</t>
  </si>
  <si>
    <t>-</t>
  </si>
  <si>
    <t>India</t>
  </si>
  <si>
    <t>Russia</t>
  </si>
  <si>
    <t>Israel</t>
  </si>
  <si>
    <t>Egypt</t>
  </si>
  <si>
    <t>Australia</t>
  </si>
  <si>
    <t>Eriteria</t>
  </si>
  <si>
    <t>China</t>
  </si>
  <si>
    <t>Algeria</t>
  </si>
  <si>
    <t>Kenya</t>
  </si>
  <si>
    <t>Morocco</t>
  </si>
  <si>
    <t>Japan</t>
  </si>
  <si>
    <t>Canada</t>
  </si>
  <si>
    <t>Norway</t>
  </si>
  <si>
    <t>Singapore</t>
  </si>
  <si>
    <t>Hong-Kong</t>
  </si>
  <si>
    <t>Syria</t>
  </si>
  <si>
    <t>Ecuador</t>
  </si>
  <si>
    <t>South-Africa</t>
  </si>
  <si>
    <t>Vietnam</t>
  </si>
  <si>
    <t>Middle East</t>
  </si>
  <si>
    <t>Mexico</t>
  </si>
  <si>
    <t>Taiwan</t>
  </si>
  <si>
    <t>Tunisia</t>
  </si>
  <si>
    <t>Others</t>
  </si>
  <si>
    <t>Grand-Total</t>
  </si>
  <si>
    <t>Annex1: Uganda's Coffee Exports from 1964/65 - 2014/15.</t>
  </si>
  <si>
    <t>COFFEE SEASON</t>
  </si>
  <si>
    <t>QUANTITY</t>
  </si>
  <si>
    <t>VALUE</t>
  </si>
  <si>
    <t>UNIT VALUE</t>
  </si>
  <si>
    <t>No.</t>
  </si>
  <si>
    <t>(60 Kg Bags)</t>
  </si>
  <si>
    <t>US $</t>
  </si>
  <si>
    <t>US $/Kg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</si>
  <si>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</si>
  <si>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</si>
  <si>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</si>
  <si>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</si>
  <si>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</si>
  <si>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</si>
  <si>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</si>
  <si>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</si>
  <si>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</si>
  <si>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</si>
  <si>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</si>
  <si>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</si>
  <si>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</si>
  <si>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</si>
  <si>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</si>
  <si>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</si>
  <si>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</si>
  <si>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</si>
  <si>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</si>
  <si>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</si>
  <si>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</si>
  <si>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</si>
  <si>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</si>
  <si>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</si>
  <si>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</si>
  <si>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</si>
  <si>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</si>
  <si>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</si>
  <si>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</si>
  <si>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</si>
  <si>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</si>
  <si>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</si>
  <si>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</si>
  <si>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</si>
  <si>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</si>
  <si>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</si>
  <si>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</si>
  <si>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13/14</t>
  </si>
  <si>
    <t>14/15</t>
  </si>
  <si>
    <t>Source: UCDA Database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</si>
  <si>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</si>
  <si>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</si>
  <si>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</si>
  <si>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</si>
  <si>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</si>
  <si>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</si>
  <si>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</si>
  <si>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</si>
  <si>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</si>
  <si>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</si>
  <si>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</si>
  <si>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</si>
  <si>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UAE</t>
  </si>
  <si>
    <t>New Zealan</t>
  </si>
  <si>
    <t>Croatia</t>
  </si>
  <si>
    <t>S.Korea</t>
  </si>
  <si>
    <t>2015/16</t>
  </si>
  <si>
    <t>UK</t>
  </si>
  <si>
    <t>Ukrain</t>
  </si>
  <si>
    <t>cape Verd</t>
  </si>
  <si>
    <t>Turkey</t>
  </si>
  <si>
    <t>2016/17</t>
  </si>
  <si>
    <t>Coffee Exports by Destination 2007-2008 to 2016-2017 in 60-kilo Bags</t>
  </si>
  <si>
    <t>Source: UCDA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</si>
</sst>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 wrapText="1"/>
    </xf>
    <xf numFmtId="0" fontId="34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7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7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3" fontId="0" fillId="34" borderId="16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3" fontId="0" fillId="34" borderId="17" xfId="0" applyNumberFormat="1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34" fillId="0" borderId="13" xfId="0" applyFont="1" applyBorder="1" applyAlignment="1">
      <alignment/>
    </xf>
    <xf numFmtId="16" fontId="37" fillId="0" borderId="12" xfId="0" applyNumberFormat="1" applyFont="1" applyBorder="1" applyAlignment="1" quotePrefix="1">
      <alignment/>
    </xf>
    <xf numFmtId="0" fontId="36" fillId="0" borderId="12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3" fontId="37" fillId="0" borderId="13" xfId="0" applyNumberFormat="1" applyFont="1" applyBorder="1" applyAlignment="1">
      <alignment/>
    </xf>
    <xf numFmtId="165" fontId="37" fillId="0" borderId="13" xfId="42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0" fontId="37" fillId="0" borderId="20" xfId="0" applyFont="1" applyFill="1" applyBorder="1" applyAlignment="1">
      <alignment horizontal="right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0" fontId="34" fillId="0" borderId="20" xfId="0" applyFont="1" applyBorder="1" applyAlignment="1">
      <alignment/>
    </xf>
    <xf numFmtId="3" fontId="34" fillId="0" borderId="21" xfId="0" applyNumberFormat="1" applyFont="1" applyBorder="1" applyAlignment="1">
      <alignment/>
    </xf>
    <xf numFmtId="0" fontId="37" fillId="0" borderId="20" xfId="0" applyFont="1" applyBorder="1" applyAlignment="1">
      <alignment horizontal="right"/>
    </xf>
    <xf numFmtId="0" fontId="38" fillId="0" borderId="20" xfId="0" applyFont="1" applyBorder="1" applyAlignment="1">
      <alignment/>
    </xf>
    <xf numFmtId="165" fontId="38" fillId="0" borderId="20" xfId="42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165" fontId="38" fillId="0" borderId="20" xfId="42" applyNumberFormat="1" applyFont="1" applyBorder="1" applyAlignment="1">
      <alignment/>
    </xf>
    <xf numFmtId="0" fontId="38" fillId="0" borderId="20" xfId="0" applyFont="1" applyBorder="1" applyAlignment="1">
      <alignment horizontal="right"/>
    </xf>
    <xf numFmtId="3" fontId="0" fillId="0" borderId="20" xfId="0" applyNumberFormat="1" applyFill="1" applyBorder="1" applyAlignment="1">
      <alignment/>
    </xf>
    <xf numFmtId="0" fontId="34" fillId="0" borderId="22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13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28125" style="0" customWidth="1"/>
    <col min="8" max="8" width="13.28125" style="0" bestFit="1" customWidth="1"/>
    <col min="9" max="9" width="10.57421875" style="0" bestFit="1" customWidth="1"/>
    <col min="10" max="10" width="11.28125" style="0" customWidth="1"/>
    <col min="11" max="11" width="10.7109375" style="0" customWidth="1"/>
  </cols>
  <sheetData>
    <row r="1" ht="15">
      <c r="A1" s="1" t="s">
        <v>110</v>
      </c>
    </row>
    <row r="2" spans="1:11" ht="15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29" t="s">
        <v>104</v>
      </c>
      <c r="K2" s="33" t="s">
        <v>109</v>
      </c>
    </row>
    <row r="3" spans="1:11" ht="15">
      <c r="A3" s="36" t="s">
        <v>9</v>
      </c>
      <c r="B3" s="37">
        <v>2498397</v>
      </c>
      <c r="C3" s="38">
        <v>2312104</v>
      </c>
      <c r="D3" s="38">
        <v>1939235</v>
      </c>
      <c r="E3" s="38">
        <v>2365159</v>
      </c>
      <c r="F3" s="38">
        <v>1828300</v>
      </c>
      <c r="G3" s="38">
        <v>2468890</v>
      </c>
      <c r="H3" s="37">
        <v>2373392</v>
      </c>
      <c r="I3" s="38">
        <v>2386995</v>
      </c>
      <c r="J3" s="31">
        <v>2254512</v>
      </c>
      <c r="K3" s="31">
        <v>2844350</v>
      </c>
    </row>
    <row r="4" spans="1:11" ht="15">
      <c r="A4" s="36" t="s">
        <v>10</v>
      </c>
      <c r="B4" s="37">
        <v>440834</v>
      </c>
      <c r="C4" s="38">
        <v>429981</v>
      </c>
      <c r="D4" s="38">
        <v>499755</v>
      </c>
      <c r="E4" s="38">
        <v>460032</v>
      </c>
      <c r="F4" s="38">
        <v>427573</v>
      </c>
      <c r="G4" s="38">
        <v>454007</v>
      </c>
      <c r="H4" s="37">
        <v>577348</v>
      </c>
      <c r="I4" s="38">
        <v>508506</v>
      </c>
      <c r="J4" s="31">
        <v>455970</v>
      </c>
      <c r="K4" s="31">
        <v>663816</v>
      </c>
    </row>
    <row r="5" spans="1:11" ht="15">
      <c r="A5" s="36" t="s">
        <v>11</v>
      </c>
      <c r="B5" s="37">
        <v>73089</v>
      </c>
      <c r="C5" s="38">
        <v>16525</v>
      </c>
      <c r="D5" s="38">
        <v>98626</v>
      </c>
      <c r="E5" s="38">
        <v>119797</v>
      </c>
      <c r="F5" s="38">
        <v>42130</v>
      </c>
      <c r="G5" s="38">
        <v>33903</v>
      </c>
      <c r="H5" s="37">
        <v>58952</v>
      </c>
      <c r="I5" s="38">
        <v>55767</v>
      </c>
      <c r="J5" s="31">
        <v>22108</v>
      </c>
      <c r="K5" s="31">
        <v>71282</v>
      </c>
    </row>
    <row r="6" spans="1:11" ht="15">
      <c r="A6" s="36" t="s">
        <v>12</v>
      </c>
      <c r="B6" s="39">
        <v>27065</v>
      </c>
      <c r="C6" s="38">
        <v>90455</v>
      </c>
      <c r="D6" s="38">
        <v>79485</v>
      </c>
      <c r="E6" s="38">
        <v>95168</v>
      </c>
      <c r="F6" s="38">
        <v>106489</v>
      </c>
      <c r="G6" s="38">
        <v>195561</v>
      </c>
      <c r="H6" s="37">
        <v>77105</v>
      </c>
      <c r="I6" s="38">
        <v>106939</v>
      </c>
      <c r="J6" s="31">
        <v>117985</v>
      </c>
      <c r="K6" s="31">
        <v>152821</v>
      </c>
    </row>
    <row r="7" spans="1:11" ht="15">
      <c r="A7" s="36" t="s">
        <v>14</v>
      </c>
      <c r="B7" s="37">
        <v>70560</v>
      </c>
      <c r="C7" s="38">
        <v>50104</v>
      </c>
      <c r="D7" s="36" t="s">
        <v>13</v>
      </c>
      <c r="E7" s="36" t="s">
        <v>13</v>
      </c>
      <c r="F7" s="38">
        <v>72868</v>
      </c>
      <c r="G7" s="38">
        <v>90080</v>
      </c>
      <c r="H7" s="37">
        <v>99604</v>
      </c>
      <c r="I7" s="38">
        <v>94720</v>
      </c>
      <c r="J7" s="31">
        <v>131532</v>
      </c>
      <c r="K7" s="31">
        <v>233072</v>
      </c>
    </row>
    <row r="8" spans="1:11" ht="15">
      <c r="A8" s="36" t="s">
        <v>15</v>
      </c>
      <c r="B8" s="39" t="s">
        <v>13</v>
      </c>
      <c r="C8" s="36" t="s">
        <v>13</v>
      </c>
      <c r="D8" s="38">
        <v>5186</v>
      </c>
      <c r="E8" s="38">
        <v>26280</v>
      </c>
      <c r="F8" s="38">
        <v>34101</v>
      </c>
      <c r="G8" s="38">
        <v>22148</v>
      </c>
      <c r="H8" s="37">
        <v>20891</v>
      </c>
      <c r="I8" s="38">
        <v>32192</v>
      </c>
      <c r="J8" s="31">
        <v>32710</v>
      </c>
      <c r="K8" s="31">
        <v>28975</v>
      </c>
    </row>
    <row r="9" spans="1:11" ht="15">
      <c r="A9" s="36" t="s">
        <v>100</v>
      </c>
      <c r="B9" s="39"/>
      <c r="C9" s="36"/>
      <c r="D9" s="36"/>
      <c r="E9" s="36"/>
      <c r="F9" s="36"/>
      <c r="G9" s="36"/>
      <c r="H9" s="39">
        <v>1313</v>
      </c>
      <c r="I9" s="39">
        <v>2240</v>
      </c>
      <c r="J9" s="30"/>
      <c r="K9" s="30">
        <v>654</v>
      </c>
    </row>
    <row r="10" spans="1:11" ht="15">
      <c r="A10" s="36" t="s">
        <v>16</v>
      </c>
      <c r="B10" s="37">
        <v>14170</v>
      </c>
      <c r="C10" s="38">
        <v>12640</v>
      </c>
      <c r="D10" s="38">
        <v>22650</v>
      </c>
      <c r="E10" s="38">
        <v>23741</v>
      </c>
      <c r="F10" s="38">
        <v>20347</v>
      </c>
      <c r="G10" s="38">
        <v>12858</v>
      </c>
      <c r="H10" s="37">
        <v>18279</v>
      </c>
      <c r="I10" s="38">
        <v>18650</v>
      </c>
      <c r="J10" s="31">
        <v>25609</v>
      </c>
      <c r="K10" s="31">
        <v>21764</v>
      </c>
    </row>
    <row r="11" spans="1:11" ht="15">
      <c r="A11" s="36" t="s">
        <v>17</v>
      </c>
      <c r="B11" s="37">
        <v>2569</v>
      </c>
      <c r="C11" s="38">
        <v>3735</v>
      </c>
      <c r="D11" s="40">
        <v>670</v>
      </c>
      <c r="E11" s="38">
        <v>10476</v>
      </c>
      <c r="F11" s="38">
        <v>8973</v>
      </c>
      <c r="G11" s="36" t="s">
        <v>13</v>
      </c>
      <c r="H11" s="39">
        <v>960</v>
      </c>
      <c r="I11" s="36">
        <v>320</v>
      </c>
      <c r="J11" s="31">
        <v>2580</v>
      </c>
      <c r="K11" s="30">
        <v>320</v>
      </c>
    </row>
    <row r="12" spans="1:11" ht="15">
      <c r="A12" s="36" t="s">
        <v>18</v>
      </c>
      <c r="B12" s="37">
        <v>4770</v>
      </c>
      <c r="C12" s="38">
        <v>3820</v>
      </c>
      <c r="D12" s="38">
        <v>4480</v>
      </c>
      <c r="E12" s="38">
        <v>9370</v>
      </c>
      <c r="F12" s="38">
        <v>7040</v>
      </c>
      <c r="G12" s="38">
        <v>5130</v>
      </c>
      <c r="H12" s="37">
        <v>8998</v>
      </c>
      <c r="I12" s="38">
        <v>8417</v>
      </c>
      <c r="J12" s="31">
        <v>4380</v>
      </c>
      <c r="K12" s="31">
        <v>7003</v>
      </c>
    </row>
    <row r="13" spans="1:11" ht="15">
      <c r="A13" s="36" t="s">
        <v>19</v>
      </c>
      <c r="B13" s="37">
        <v>3436</v>
      </c>
      <c r="C13" s="36" t="s">
        <v>13</v>
      </c>
      <c r="D13" s="36" t="s">
        <v>13</v>
      </c>
      <c r="E13" s="36" t="s">
        <v>13</v>
      </c>
      <c r="F13" s="36" t="s">
        <v>13</v>
      </c>
      <c r="G13" s="36" t="s">
        <v>13</v>
      </c>
      <c r="H13" s="39">
        <v>1380</v>
      </c>
      <c r="I13" s="36"/>
      <c r="J13" s="30"/>
      <c r="K13" s="30"/>
    </row>
    <row r="14" spans="1:11" ht="15">
      <c r="A14" s="36" t="s">
        <v>20</v>
      </c>
      <c r="B14" s="37">
        <v>3349</v>
      </c>
      <c r="C14" s="36" t="s">
        <v>13</v>
      </c>
      <c r="D14" s="36" t="s">
        <v>13</v>
      </c>
      <c r="E14" s="40">
        <v>0</v>
      </c>
      <c r="F14" s="38">
        <v>7815</v>
      </c>
      <c r="G14" s="38">
        <v>4710</v>
      </c>
      <c r="H14" s="37">
        <v>10696</v>
      </c>
      <c r="I14" s="38">
        <v>20968</v>
      </c>
      <c r="J14" s="31">
        <v>13227</v>
      </c>
      <c r="K14" s="31">
        <v>18205</v>
      </c>
    </row>
    <row r="15" spans="1:11" ht="15">
      <c r="A15" s="36" t="s">
        <v>21</v>
      </c>
      <c r="B15" s="37">
        <v>4676</v>
      </c>
      <c r="C15" s="36" t="s">
        <v>13</v>
      </c>
      <c r="D15" s="36" t="s">
        <v>13</v>
      </c>
      <c r="E15" s="38">
        <v>9352</v>
      </c>
      <c r="F15" s="38">
        <v>7988</v>
      </c>
      <c r="G15" s="38">
        <v>2280</v>
      </c>
      <c r="H15" s="39">
        <v>1670</v>
      </c>
      <c r="I15" s="36"/>
      <c r="J15" s="31">
        <v>6065</v>
      </c>
      <c r="K15" s="31">
        <v>99551</v>
      </c>
    </row>
    <row r="16" spans="1:11" ht="15">
      <c r="A16" s="36" t="s">
        <v>22</v>
      </c>
      <c r="B16" s="39" t="s">
        <v>13</v>
      </c>
      <c r="C16" s="38">
        <v>1628</v>
      </c>
      <c r="D16" s="40">
        <v>320</v>
      </c>
      <c r="E16" s="38">
        <v>8561</v>
      </c>
      <c r="F16" s="38">
        <v>17584</v>
      </c>
      <c r="G16" s="38">
        <v>1364</v>
      </c>
      <c r="H16" s="39">
        <v>2652</v>
      </c>
      <c r="I16" s="38">
        <v>2490</v>
      </c>
      <c r="J16" s="41">
        <v>660</v>
      </c>
      <c r="K16" s="31">
        <v>2937</v>
      </c>
    </row>
    <row r="17" spans="1:11" ht="15">
      <c r="A17" s="36" t="s">
        <v>23</v>
      </c>
      <c r="B17" s="37">
        <v>9998</v>
      </c>
      <c r="C17" s="38">
        <v>4730</v>
      </c>
      <c r="D17" s="38">
        <v>4614</v>
      </c>
      <c r="E17" s="38">
        <v>7900</v>
      </c>
      <c r="F17" s="36" t="s">
        <v>13</v>
      </c>
      <c r="G17" s="38">
        <v>36112</v>
      </c>
      <c r="H17" s="37">
        <v>61475</v>
      </c>
      <c r="I17" s="38">
        <v>34590</v>
      </c>
      <c r="J17" s="31">
        <v>44197</v>
      </c>
      <c r="K17" s="31">
        <v>134663</v>
      </c>
    </row>
    <row r="18" spans="1:11" ht="15">
      <c r="A18" s="36" t="s">
        <v>24</v>
      </c>
      <c r="B18" s="39">
        <v>26678</v>
      </c>
      <c r="C18" s="38">
        <v>7920</v>
      </c>
      <c r="D18" s="38">
        <v>2890</v>
      </c>
      <c r="E18" s="38">
        <v>5937</v>
      </c>
      <c r="F18" s="38">
        <v>7059</v>
      </c>
      <c r="G18" s="38">
        <v>19130</v>
      </c>
      <c r="H18" s="37">
        <v>24032</v>
      </c>
      <c r="I18" s="38">
        <v>42685</v>
      </c>
      <c r="J18" s="31">
        <v>19980</v>
      </c>
      <c r="K18" s="31">
        <v>39955</v>
      </c>
    </row>
    <row r="19" spans="1:11" ht="15">
      <c r="A19" s="36" t="s">
        <v>25</v>
      </c>
      <c r="B19" s="39" t="s">
        <v>13</v>
      </c>
      <c r="C19" s="38">
        <v>1787</v>
      </c>
      <c r="D19" s="38">
        <v>5450</v>
      </c>
      <c r="E19" s="38">
        <v>5382</v>
      </c>
      <c r="F19" s="36" t="s">
        <v>13</v>
      </c>
      <c r="G19" s="38">
        <v>1470</v>
      </c>
      <c r="H19" s="39">
        <v>1490</v>
      </c>
      <c r="I19" s="38">
        <v>5470</v>
      </c>
      <c r="J19" s="31">
        <v>1606</v>
      </c>
      <c r="K19" s="31">
        <v>30854</v>
      </c>
    </row>
    <row r="20" spans="1:11" ht="15">
      <c r="A20" s="36" t="s">
        <v>26</v>
      </c>
      <c r="B20" s="39" t="s">
        <v>13</v>
      </c>
      <c r="C20" s="36" t="s">
        <v>13</v>
      </c>
      <c r="D20" s="36" t="s">
        <v>13</v>
      </c>
      <c r="E20" s="40">
        <v>960</v>
      </c>
      <c r="F20" s="36"/>
      <c r="G20" s="36" t="s">
        <v>13</v>
      </c>
      <c r="H20" s="39"/>
      <c r="I20" s="36"/>
      <c r="J20" s="30"/>
      <c r="K20" s="30"/>
    </row>
    <row r="21" spans="1:11" ht="15">
      <c r="A21" s="36" t="s">
        <v>27</v>
      </c>
      <c r="B21" s="39">
        <v>27708</v>
      </c>
      <c r="C21" s="38">
        <v>9018</v>
      </c>
      <c r="D21" s="38">
        <v>5610</v>
      </c>
      <c r="E21" s="40">
        <v>668</v>
      </c>
      <c r="F21" s="38">
        <v>1540</v>
      </c>
      <c r="G21" s="38">
        <v>24241</v>
      </c>
      <c r="H21" s="37">
        <v>25274</v>
      </c>
      <c r="I21" s="38">
        <v>35639</v>
      </c>
      <c r="J21" s="31">
        <v>9708</v>
      </c>
      <c r="K21" s="31">
        <v>9120</v>
      </c>
    </row>
    <row r="22" spans="1:11" ht="15">
      <c r="A22" s="36" t="s">
        <v>28</v>
      </c>
      <c r="B22" s="39" t="s">
        <v>13</v>
      </c>
      <c r="C22" s="36" t="s">
        <v>13</v>
      </c>
      <c r="D22" s="36" t="s">
        <v>13</v>
      </c>
      <c r="E22" s="40">
        <v>640</v>
      </c>
      <c r="F22" s="40">
        <v>320</v>
      </c>
      <c r="G22" s="40">
        <v>320</v>
      </c>
      <c r="H22" s="39">
        <v>320</v>
      </c>
      <c r="I22" s="36"/>
      <c r="J22" s="30">
        <v>660</v>
      </c>
      <c r="K22" s="30"/>
    </row>
    <row r="23" spans="1:11" ht="15">
      <c r="A23" s="36" t="s">
        <v>29</v>
      </c>
      <c r="B23" s="39" t="s">
        <v>13</v>
      </c>
      <c r="C23" s="38">
        <v>10606</v>
      </c>
      <c r="D23" s="36" t="s">
        <v>13</v>
      </c>
      <c r="E23" s="36" t="s">
        <v>13</v>
      </c>
      <c r="F23" s="36" t="s">
        <v>13</v>
      </c>
      <c r="G23" s="38">
        <v>1280</v>
      </c>
      <c r="H23" s="39"/>
      <c r="I23" s="36"/>
      <c r="J23" s="30"/>
      <c r="K23" s="31">
        <v>1934</v>
      </c>
    </row>
    <row r="24" spans="1:11" ht="15">
      <c r="A24" s="36" t="s">
        <v>30</v>
      </c>
      <c r="B24" s="39" t="s">
        <v>13</v>
      </c>
      <c r="C24" s="38">
        <v>2560</v>
      </c>
      <c r="D24" s="36" t="s">
        <v>13</v>
      </c>
      <c r="E24" s="36" t="s">
        <v>13</v>
      </c>
      <c r="F24" s="38">
        <v>65291</v>
      </c>
      <c r="G24" s="38">
        <v>44052</v>
      </c>
      <c r="H24" s="37">
        <v>30090</v>
      </c>
      <c r="I24" s="36"/>
      <c r="J24" s="30"/>
      <c r="K24" s="30"/>
    </row>
    <row r="25" spans="1:11" ht="15">
      <c r="A25" s="36" t="s">
        <v>31</v>
      </c>
      <c r="B25" s="39" t="s">
        <v>13</v>
      </c>
      <c r="C25" s="38">
        <v>1278</v>
      </c>
      <c r="D25" s="36" t="s">
        <v>13</v>
      </c>
      <c r="E25" s="36" t="s">
        <v>13</v>
      </c>
      <c r="F25" s="38">
        <v>18931</v>
      </c>
      <c r="G25" s="38">
        <v>5610</v>
      </c>
      <c r="H25" s="37">
        <v>18425</v>
      </c>
      <c r="I25" s="38">
        <v>26425</v>
      </c>
      <c r="J25" s="31">
        <v>26421</v>
      </c>
      <c r="K25" s="31">
        <v>32808</v>
      </c>
    </row>
    <row r="26" spans="1:11" ht="15">
      <c r="A26" s="36" t="s">
        <v>32</v>
      </c>
      <c r="B26" s="39" t="s">
        <v>13</v>
      </c>
      <c r="C26" s="36" t="s">
        <v>13</v>
      </c>
      <c r="D26" s="36" t="s">
        <v>13</v>
      </c>
      <c r="E26" s="36" t="s">
        <v>13</v>
      </c>
      <c r="F26" s="38">
        <v>17974</v>
      </c>
      <c r="G26" s="40">
        <v>960</v>
      </c>
      <c r="H26" s="39"/>
      <c r="I26" s="36"/>
      <c r="J26" s="31">
        <v>7323</v>
      </c>
      <c r="K26" s="31">
        <v>1600</v>
      </c>
    </row>
    <row r="27" spans="1:11" ht="15">
      <c r="A27" s="36" t="s">
        <v>33</v>
      </c>
      <c r="B27" s="39" t="s">
        <v>13</v>
      </c>
      <c r="C27" s="36" t="s">
        <v>13</v>
      </c>
      <c r="D27" s="36" t="s">
        <v>13</v>
      </c>
      <c r="E27" s="36" t="s">
        <v>13</v>
      </c>
      <c r="F27" s="40">
        <v>15559</v>
      </c>
      <c r="G27" s="38">
        <v>2240</v>
      </c>
      <c r="H27" s="39"/>
      <c r="I27" s="36"/>
      <c r="J27" s="30"/>
      <c r="K27" s="30"/>
    </row>
    <row r="28" spans="1:11" ht="15">
      <c r="A28" s="36" t="s">
        <v>34</v>
      </c>
      <c r="B28" s="39" t="s">
        <v>13</v>
      </c>
      <c r="C28" s="36" t="s">
        <v>13</v>
      </c>
      <c r="D28" s="36" t="s">
        <v>13</v>
      </c>
      <c r="E28" s="36" t="s">
        <v>13</v>
      </c>
      <c r="F28" s="40">
        <v>960</v>
      </c>
      <c r="G28" s="36" t="s">
        <v>13</v>
      </c>
      <c r="H28" s="39">
        <v>1280</v>
      </c>
      <c r="I28" s="39">
        <v>6080</v>
      </c>
      <c r="J28" s="31">
        <v>35200</v>
      </c>
      <c r="K28" s="31">
        <v>15053</v>
      </c>
    </row>
    <row r="29" spans="1:11" ht="15">
      <c r="A29" s="36" t="s">
        <v>105</v>
      </c>
      <c r="B29" s="39"/>
      <c r="C29" s="36"/>
      <c r="D29" s="36"/>
      <c r="E29" s="36"/>
      <c r="F29" s="36"/>
      <c r="G29" s="36"/>
      <c r="H29" s="39"/>
      <c r="I29" s="36"/>
      <c r="J29" s="31">
        <v>10760</v>
      </c>
      <c r="K29" s="31">
        <v>10872</v>
      </c>
    </row>
    <row r="30" spans="1:11" ht="15">
      <c r="A30" s="36" t="s">
        <v>35</v>
      </c>
      <c r="B30" s="39" t="s">
        <v>13</v>
      </c>
      <c r="C30" s="36" t="s">
        <v>13</v>
      </c>
      <c r="D30" s="36" t="s">
        <v>13</v>
      </c>
      <c r="E30" s="36" t="s">
        <v>13</v>
      </c>
      <c r="F30" s="38">
        <v>2800</v>
      </c>
      <c r="G30" s="38">
        <v>1340</v>
      </c>
      <c r="H30" s="39">
        <v>3000</v>
      </c>
      <c r="I30" s="38">
        <v>2400</v>
      </c>
      <c r="J30" s="31">
        <v>3900</v>
      </c>
      <c r="K30" s="31">
        <v>3965</v>
      </c>
    </row>
    <row r="31" spans="1:11" ht="15">
      <c r="A31" s="36" t="s">
        <v>103</v>
      </c>
      <c r="B31" s="39" t="s">
        <v>13</v>
      </c>
      <c r="C31" s="36" t="s">
        <v>13</v>
      </c>
      <c r="D31" s="36" t="s">
        <v>13</v>
      </c>
      <c r="E31" s="36" t="s">
        <v>13</v>
      </c>
      <c r="F31" s="36" t="s">
        <v>13</v>
      </c>
      <c r="G31" s="38">
        <v>18118</v>
      </c>
      <c r="H31" s="37">
        <v>63507</v>
      </c>
      <c r="I31" s="38">
        <v>32833</v>
      </c>
      <c r="J31" s="31">
        <v>40819</v>
      </c>
      <c r="K31" s="31">
        <v>19965</v>
      </c>
    </row>
    <row r="32" spans="1:11" ht="15">
      <c r="A32" s="36" t="s">
        <v>36</v>
      </c>
      <c r="B32" s="39" t="s">
        <v>13</v>
      </c>
      <c r="C32" s="36" t="s">
        <v>13</v>
      </c>
      <c r="D32" s="36" t="s">
        <v>13</v>
      </c>
      <c r="E32" s="36" t="s">
        <v>13</v>
      </c>
      <c r="F32" s="38">
        <v>14607</v>
      </c>
      <c r="G32" s="38">
        <v>125814</v>
      </c>
      <c r="H32" s="39"/>
      <c r="I32" s="36"/>
      <c r="J32" s="31">
        <v>36550</v>
      </c>
      <c r="K32" s="31">
        <v>133210</v>
      </c>
    </row>
    <row r="33" spans="1:11" ht="15">
      <c r="A33" s="36" t="s">
        <v>101</v>
      </c>
      <c r="B33" s="39"/>
      <c r="C33" s="36"/>
      <c r="D33" s="36"/>
      <c r="E33" s="36"/>
      <c r="F33" s="38"/>
      <c r="G33" s="38"/>
      <c r="H33" s="39">
        <v>890</v>
      </c>
      <c r="I33" s="39">
        <v>11736</v>
      </c>
      <c r="J33" s="31">
        <v>4130</v>
      </c>
      <c r="K33" s="31">
        <v>13734</v>
      </c>
    </row>
    <row r="34" spans="1:11" ht="15">
      <c r="A34" s="36" t="s">
        <v>102</v>
      </c>
      <c r="B34" s="39"/>
      <c r="C34" s="36"/>
      <c r="D34" s="36"/>
      <c r="E34" s="36"/>
      <c r="F34" s="38"/>
      <c r="G34" s="38"/>
      <c r="H34" s="39"/>
      <c r="I34" s="39">
        <v>16552</v>
      </c>
      <c r="J34" s="30"/>
      <c r="K34" s="31">
        <v>2325</v>
      </c>
    </row>
    <row r="35" spans="1:11" ht="15">
      <c r="A35" s="36" t="s">
        <v>106</v>
      </c>
      <c r="B35" s="39"/>
      <c r="C35" s="36"/>
      <c r="D35" s="36"/>
      <c r="E35" s="36"/>
      <c r="F35" s="38"/>
      <c r="G35" s="38"/>
      <c r="H35" s="39"/>
      <c r="I35" s="39"/>
      <c r="J35" s="31">
        <v>2240</v>
      </c>
      <c r="K35" s="30"/>
    </row>
    <row r="36" spans="1:11" ht="15">
      <c r="A36" s="36" t="s">
        <v>108</v>
      </c>
      <c r="B36" s="39"/>
      <c r="C36" s="36"/>
      <c r="D36" s="36"/>
      <c r="E36" s="36"/>
      <c r="F36" s="38"/>
      <c r="G36" s="38"/>
      <c r="H36" s="39"/>
      <c r="I36" s="39"/>
      <c r="J36" s="31">
        <v>889</v>
      </c>
      <c r="K36" s="31">
        <v>6299</v>
      </c>
    </row>
    <row r="37" spans="1:11" ht="15">
      <c r="A37" s="36" t="s">
        <v>107</v>
      </c>
      <c r="B37" s="39"/>
      <c r="C37" s="36"/>
      <c r="D37" s="36"/>
      <c r="E37" s="36"/>
      <c r="F37" s="38"/>
      <c r="G37" s="38"/>
      <c r="H37" s="39"/>
      <c r="I37" s="39"/>
      <c r="J37" s="31">
        <v>1600</v>
      </c>
      <c r="K37" s="31">
        <v>1280</v>
      </c>
    </row>
    <row r="38" spans="1:11" ht="15">
      <c r="A38" s="36" t="s">
        <v>37</v>
      </c>
      <c r="B38" s="37">
        <v>3304</v>
      </c>
      <c r="C38" s="38">
        <v>94797</v>
      </c>
      <c r="D38" s="36" t="s">
        <v>13</v>
      </c>
      <c r="E38" s="36" t="s">
        <v>13</v>
      </c>
      <c r="F38" s="36" t="s">
        <v>13</v>
      </c>
      <c r="G38" s="38">
        <v>11011</v>
      </c>
      <c r="H38" s="39">
        <f>3613+3550+2633+1790+1350+1280+1280+350+320+320+320</f>
        <v>16806</v>
      </c>
      <c r="I38" s="39">
        <f>1920+1308+10</f>
        <v>3238</v>
      </c>
      <c r="J38" s="31">
        <v>2246</v>
      </c>
      <c r="K38" s="31">
        <v>2771</v>
      </c>
    </row>
    <row r="39" spans="1:11" ht="15.75" thickBot="1">
      <c r="A39" s="8" t="s">
        <v>38</v>
      </c>
      <c r="B39" s="26">
        <f aca="true" t="shared" si="0" ref="B39:I39">SUM(B3:B38)</f>
        <v>3210603</v>
      </c>
      <c r="C39" s="26">
        <f t="shared" si="0"/>
        <v>3053688</v>
      </c>
      <c r="D39" s="26">
        <f t="shared" si="0"/>
        <v>2668971</v>
      </c>
      <c r="E39" s="26">
        <f t="shared" si="0"/>
        <v>3149423</v>
      </c>
      <c r="F39" s="26">
        <f t="shared" si="0"/>
        <v>2726249</v>
      </c>
      <c r="G39" s="26">
        <f t="shared" si="0"/>
        <v>3582629</v>
      </c>
      <c r="H39" s="27">
        <f t="shared" si="0"/>
        <v>3499829</v>
      </c>
      <c r="I39" s="28">
        <f t="shared" si="0"/>
        <v>3455852</v>
      </c>
      <c r="J39" s="34">
        <f>SUM(J3:J38)</f>
        <v>3315567</v>
      </c>
      <c r="K39" s="34">
        <f>SUM(K3:K38)</f>
        <v>4605158</v>
      </c>
    </row>
    <row r="41" ht="15">
      <c r="A41" s="25" t="s">
        <v>111</v>
      </c>
    </row>
    <row r="42" spans="11:12" ht="15">
      <c r="K42" s="32"/>
      <c r="L42" s="32"/>
    </row>
    <row r="43" ht="15">
      <c r="K43" s="32"/>
    </row>
    <row r="44" ht="15">
      <c r="J44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4">
      <selection activeCell="L40" sqref="L40"/>
    </sheetView>
  </sheetViews>
  <sheetFormatPr defaultColWidth="9.140625" defaultRowHeight="15"/>
  <cols>
    <col min="2" max="2" width="17.421875" style="0" customWidth="1"/>
    <col min="3" max="3" width="12.7109375" style="0" customWidth="1"/>
    <col min="4" max="4" width="12.140625" style="0" customWidth="1"/>
    <col min="5" max="5" width="13.28125" style="0" customWidth="1"/>
  </cols>
  <sheetData>
    <row r="1" ht="15.75" thickBot="1"/>
    <row r="2" spans="1:6" ht="15.75" thickBot="1">
      <c r="A2" s="2"/>
      <c r="B2" s="45" t="s">
        <v>39</v>
      </c>
      <c r="C2" s="46"/>
      <c r="D2" s="46"/>
      <c r="E2" s="47"/>
      <c r="F2" s="3"/>
    </row>
    <row r="3" spans="1:6" ht="15">
      <c r="A3" s="48"/>
      <c r="B3" s="50" t="s">
        <v>40</v>
      </c>
      <c r="C3" s="52" t="s">
        <v>41</v>
      </c>
      <c r="D3" s="52" t="s">
        <v>42</v>
      </c>
      <c r="E3" s="52" t="s">
        <v>43</v>
      </c>
      <c r="F3" s="3"/>
    </row>
    <row r="4" spans="1:6" ht="15.75" thickBot="1">
      <c r="A4" s="49"/>
      <c r="B4" s="51"/>
      <c r="C4" s="53"/>
      <c r="D4" s="53"/>
      <c r="E4" s="53"/>
      <c r="F4" s="3"/>
    </row>
    <row r="5" spans="1:6" ht="15.75" thickBot="1">
      <c r="A5" s="4" t="s">
        <v>44</v>
      </c>
      <c r="B5" s="5"/>
      <c r="C5" s="6" t="s">
        <v>45</v>
      </c>
      <c r="D5" s="6" t="s">
        <v>46</v>
      </c>
      <c r="E5" s="6" t="s">
        <v>47</v>
      </c>
      <c r="F5" s="3"/>
    </row>
    <row r="6" spans="1:6" ht="15.75" thickBot="1">
      <c r="A6" s="7">
        <v>1</v>
      </c>
      <c r="B6" s="8" t="s">
        <v>48</v>
      </c>
      <c r="C6" s="9">
        <v>2158736</v>
      </c>
      <c r="D6" s="9">
        <v>76820312</v>
      </c>
      <c r="E6" s="10">
        <v>0.59</v>
      </c>
      <c r="F6" s="3"/>
    </row>
    <row r="7" spans="1:6" ht="15.75" thickBot="1">
      <c r="A7" s="7">
        <v>2</v>
      </c>
      <c r="B7" s="8" t="s">
        <v>49</v>
      </c>
      <c r="C7" s="9">
        <v>2855621</v>
      </c>
      <c r="D7" s="9">
        <v>106126982</v>
      </c>
      <c r="E7" s="10">
        <v>0.62</v>
      </c>
      <c r="F7" s="3"/>
    </row>
    <row r="8" spans="1:6" ht="15.75" thickBot="1">
      <c r="A8" s="7">
        <v>3</v>
      </c>
      <c r="B8" s="8" t="s">
        <v>50</v>
      </c>
      <c r="C8" s="9">
        <v>2637862</v>
      </c>
      <c r="D8" s="9">
        <v>146548850</v>
      </c>
      <c r="E8" s="10">
        <v>0.93</v>
      </c>
      <c r="F8" s="3"/>
    </row>
    <row r="9" spans="1:6" ht="15.75" thickBot="1">
      <c r="A9" s="7">
        <v>4</v>
      </c>
      <c r="B9" s="8" t="s">
        <v>51</v>
      </c>
      <c r="C9" s="9">
        <v>2967825</v>
      </c>
      <c r="D9" s="9">
        <v>139078017</v>
      </c>
      <c r="E9" s="10">
        <v>0.78</v>
      </c>
      <c r="F9" s="3"/>
    </row>
    <row r="10" spans="1:6" ht="15.75" thickBot="1">
      <c r="A10" s="7">
        <v>5</v>
      </c>
      <c r="B10" s="8" t="s">
        <v>52</v>
      </c>
      <c r="C10" s="9">
        <v>2670201</v>
      </c>
      <c r="D10" s="9">
        <v>162473613</v>
      </c>
      <c r="E10" s="10">
        <v>1.01</v>
      </c>
      <c r="F10" s="3"/>
    </row>
    <row r="11" spans="1:6" ht="15.75" thickBot="1">
      <c r="A11" s="7">
        <v>6</v>
      </c>
      <c r="B11" s="8" t="s">
        <v>53</v>
      </c>
      <c r="C11" s="9">
        <v>3193638</v>
      </c>
      <c r="D11" s="9">
        <v>185874447</v>
      </c>
      <c r="E11" s="10">
        <v>0.97</v>
      </c>
      <c r="F11" s="3"/>
    </row>
    <row r="12" spans="1:6" ht="15.75" thickBot="1">
      <c r="A12" s="7">
        <v>7</v>
      </c>
      <c r="B12" s="8" t="s">
        <v>54</v>
      </c>
      <c r="C12" s="9">
        <v>3032609</v>
      </c>
      <c r="D12" s="9">
        <v>130818018</v>
      </c>
      <c r="E12" s="10">
        <v>0.72</v>
      </c>
      <c r="F12" s="3"/>
    </row>
    <row r="13" spans="1:6" ht="15.75" thickBot="1">
      <c r="A13" s="7">
        <v>8</v>
      </c>
      <c r="B13" s="8" t="s">
        <v>55</v>
      </c>
      <c r="C13" s="9">
        <v>3139559</v>
      </c>
      <c r="D13" s="9">
        <v>145469659</v>
      </c>
      <c r="E13" s="10">
        <v>0.77</v>
      </c>
      <c r="F13" s="3"/>
    </row>
    <row r="14" spans="1:6" ht="15.75" thickBot="1">
      <c r="A14" s="7">
        <v>9</v>
      </c>
      <c r="B14" s="8" t="s">
        <v>56</v>
      </c>
      <c r="C14" s="9">
        <v>3677100</v>
      </c>
      <c r="D14" s="9">
        <v>175549153</v>
      </c>
      <c r="E14" s="10">
        <v>0.8</v>
      </c>
      <c r="F14" s="3"/>
    </row>
    <row r="15" spans="1:6" ht="15.75" thickBot="1">
      <c r="A15" s="7">
        <v>10</v>
      </c>
      <c r="B15" s="8" t="s">
        <v>57</v>
      </c>
      <c r="C15" s="9">
        <v>3283183</v>
      </c>
      <c r="D15" s="9">
        <v>228518975</v>
      </c>
      <c r="E15" s="10">
        <v>1.16</v>
      </c>
      <c r="F15" s="3"/>
    </row>
    <row r="16" spans="1:6" ht="15.75" thickBot="1">
      <c r="A16" s="7">
        <v>11</v>
      </c>
      <c r="B16" s="8" t="s">
        <v>58</v>
      </c>
      <c r="C16" s="9">
        <v>2861399</v>
      </c>
      <c r="D16" s="9">
        <v>175337140</v>
      </c>
      <c r="E16" s="10">
        <v>1.02</v>
      </c>
      <c r="F16" s="3"/>
    </row>
    <row r="17" spans="1:6" ht="15.75" thickBot="1">
      <c r="A17" s="7">
        <v>12</v>
      </c>
      <c r="B17" s="8" t="s">
        <v>59</v>
      </c>
      <c r="C17" s="9">
        <v>2431524</v>
      </c>
      <c r="D17" s="9">
        <v>245222753</v>
      </c>
      <c r="E17" s="10">
        <v>1.68</v>
      </c>
      <c r="F17" s="3"/>
    </row>
    <row r="18" spans="1:6" ht="15.75" thickBot="1">
      <c r="A18" s="7">
        <v>13</v>
      </c>
      <c r="B18" s="8" t="s">
        <v>60</v>
      </c>
      <c r="C18" s="9">
        <v>2449737</v>
      </c>
      <c r="D18" s="9">
        <v>558512578</v>
      </c>
      <c r="E18" s="10">
        <v>3.8</v>
      </c>
      <c r="F18" s="3"/>
    </row>
    <row r="19" spans="1:6" ht="15.75" thickBot="1">
      <c r="A19" s="7">
        <v>14</v>
      </c>
      <c r="B19" s="8" t="s">
        <v>61</v>
      </c>
      <c r="C19" s="9">
        <v>1742575</v>
      </c>
      <c r="D19" s="9">
        <v>312097360</v>
      </c>
      <c r="E19" s="10">
        <v>2.99</v>
      </c>
      <c r="F19" s="3"/>
    </row>
    <row r="20" spans="1:6" ht="15.75" thickBot="1">
      <c r="A20" s="7">
        <v>15</v>
      </c>
      <c r="B20" s="8" t="s">
        <v>62</v>
      </c>
      <c r="C20" s="9">
        <v>2353031</v>
      </c>
      <c r="D20" s="9">
        <v>389108354</v>
      </c>
      <c r="E20" s="10">
        <v>2.76</v>
      </c>
      <c r="F20" s="3"/>
    </row>
    <row r="21" spans="1:6" ht="15.75" thickBot="1">
      <c r="A21" s="7">
        <v>16</v>
      </c>
      <c r="B21" s="8" t="s">
        <v>63</v>
      </c>
      <c r="C21" s="9">
        <v>2219802</v>
      </c>
      <c r="D21" s="9">
        <v>433471715</v>
      </c>
      <c r="E21" s="10">
        <v>3.25</v>
      </c>
      <c r="F21" s="3"/>
    </row>
    <row r="22" spans="1:6" ht="15.75" thickBot="1">
      <c r="A22" s="7">
        <v>17</v>
      </c>
      <c r="B22" s="8" t="s">
        <v>64</v>
      </c>
      <c r="C22" s="9">
        <v>1973458</v>
      </c>
      <c r="D22" s="9">
        <v>230463637</v>
      </c>
      <c r="E22" s="10">
        <v>1.95</v>
      </c>
      <c r="F22" s="3"/>
    </row>
    <row r="23" spans="1:6" ht="15.75" thickBot="1">
      <c r="A23" s="7">
        <v>18</v>
      </c>
      <c r="B23" s="8" t="s">
        <v>65</v>
      </c>
      <c r="C23" s="9">
        <v>2785647</v>
      </c>
      <c r="D23" s="9">
        <v>322030310</v>
      </c>
      <c r="E23" s="10">
        <v>1.93</v>
      </c>
      <c r="F23" s="3"/>
    </row>
    <row r="24" spans="1:6" ht="15.75" thickBot="1">
      <c r="A24" s="7">
        <v>19</v>
      </c>
      <c r="B24" s="8" t="s">
        <v>66</v>
      </c>
      <c r="C24" s="9">
        <v>2194888</v>
      </c>
      <c r="D24" s="9">
        <v>295259322</v>
      </c>
      <c r="E24" s="10">
        <v>2.24</v>
      </c>
      <c r="F24" s="3"/>
    </row>
    <row r="25" spans="1:6" ht="15.75" thickBot="1">
      <c r="A25" s="7">
        <v>20</v>
      </c>
      <c r="B25" s="8" t="s">
        <v>67</v>
      </c>
      <c r="C25" s="9">
        <v>2519024</v>
      </c>
      <c r="D25" s="9">
        <v>392677096</v>
      </c>
      <c r="E25" s="10">
        <v>2.6</v>
      </c>
      <c r="F25" s="3"/>
    </row>
    <row r="26" spans="1:6" ht="15.75" thickBot="1">
      <c r="A26" s="7">
        <v>21</v>
      </c>
      <c r="B26" s="11" t="s">
        <v>68</v>
      </c>
      <c r="C26" s="12">
        <v>2500031</v>
      </c>
      <c r="D26" s="12">
        <v>367591092</v>
      </c>
      <c r="E26" s="13">
        <v>2.45</v>
      </c>
      <c r="F26" s="3"/>
    </row>
    <row r="27" spans="1:6" ht="15.75" thickBot="1">
      <c r="A27" s="7">
        <v>22</v>
      </c>
      <c r="B27" s="8" t="s">
        <v>69</v>
      </c>
      <c r="C27" s="9">
        <v>2392198</v>
      </c>
      <c r="D27" s="9">
        <v>390362568</v>
      </c>
      <c r="E27" s="10">
        <v>2.72</v>
      </c>
      <c r="F27" s="3"/>
    </row>
    <row r="28" spans="1:6" ht="15.75" thickBot="1">
      <c r="A28" s="7">
        <v>23</v>
      </c>
      <c r="B28" s="8" t="s">
        <v>70</v>
      </c>
      <c r="C28" s="9">
        <v>2280206</v>
      </c>
      <c r="D28" s="9">
        <v>308594658</v>
      </c>
      <c r="E28" s="10">
        <v>2.26</v>
      </c>
      <c r="F28" s="3"/>
    </row>
    <row r="29" spans="1:6" ht="15.75" thickBot="1">
      <c r="A29" s="7">
        <v>24</v>
      </c>
      <c r="B29" s="8" t="s">
        <v>71</v>
      </c>
      <c r="C29" s="9">
        <v>2318341</v>
      </c>
      <c r="D29" s="9">
        <v>263239573</v>
      </c>
      <c r="E29" s="10">
        <v>1.89</v>
      </c>
      <c r="F29" s="3"/>
    </row>
    <row r="30" spans="1:6" ht="15.75" thickBot="1">
      <c r="A30" s="7">
        <v>25</v>
      </c>
      <c r="B30" s="8" t="s">
        <v>72</v>
      </c>
      <c r="C30" s="9">
        <v>3114396</v>
      </c>
      <c r="D30" s="9">
        <v>294867882</v>
      </c>
      <c r="E30" s="10">
        <v>1.58</v>
      </c>
      <c r="F30" s="3"/>
    </row>
    <row r="31" spans="1:6" ht="15.75" thickBot="1">
      <c r="A31" s="7">
        <v>26</v>
      </c>
      <c r="B31" s="8" t="s">
        <v>73</v>
      </c>
      <c r="C31" s="9">
        <v>2364751</v>
      </c>
      <c r="D31" s="9">
        <v>139566731</v>
      </c>
      <c r="E31" s="10">
        <v>0.98</v>
      </c>
      <c r="F31" s="3"/>
    </row>
    <row r="32" spans="1:6" ht="15.75" thickBot="1">
      <c r="A32" s="7">
        <v>27</v>
      </c>
      <c r="B32" s="8" t="s">
        <v>74</v>
      </c>
      <c r="C32" s="9">
        <v>2085004</v>
      </c>
      <c r="D32" s="9">
        <v>121343113</v>
      </c>
      <c r="E32" s="10">
        <v>0.97</v>
      </c>
      <c r="F32" s="3"/>
    </row>
    <row r="33" spans="1:6" ht="15.75" thickBot="1">
      <c r="A33" s="7">
        <v>28</v>
      </c>
      <c r="B33" s="8" t="s">
        <v>75</v>
      </c>
      <c r="C33" s="9">
        <v>2030829</v>
      </c>
      <c r="D33" s="9">
        <v>101442768</v>
      </c>
      <c r="E33" s="10">
        <v>0.83</v>
      </c>
      <c r="F33" s="3"/>
    </row>
    <row r="34" spans="1:6" ht="15.75" thickBot="1">
      <c r="A34" s="7">
        <v>29</v>
      </c>
      <c r="B34" s="8" t="s">
        <v>76</v>
      </c>
      <c r="C34" s="9">
        <v>2088642</v>
      </c>
      <c r="D34" s="9">
        <v>108873991</v>
      </c>
      <c r="E34" s="10">
        <v>0.87</v>
      </c>
      <c r="F34" s="3"/>
    </row>
    <row r="35" spans="1:6" ht="15.75" thickBot="1">
      <c r="A35" s="7">
        <v>30</v>
      </c>
      <c r="B35" s="8" t="s">
        <v>77</v>
      </c>
      <c r="C35" s="9">
        <v>3005205</v>
      </c>
      <c r="D35" s="9">
        <v>273658850</v>
      </c>
      <c r="E35" s="10">
        <v>1.52</v>
      </c>
      <c r="F35" s="3"/>
    </row>
    <row r="36" spans="1:6" ht="15.75" thickBot="1">
      <c r="A36" s="7">
        <v>31</v>
      </c>
      <c r="B36" s="8" t="s">
        <v>78</v>
      </c>
      <c r="C36" s="9">
        <v>2792753</v>
      </c>
      <c r="D36" s="9">
        <v>432651034</v>
      </c>
      <c r="E36" s="10">
        <v>2.58</v>
      </c>
      <c r="F36" s="3"/>
    </row>
    <row r="37" spans="1:6" ht="15.75" thickBot="1">
      <c r="A37" s="7">
        <v>32</v>
      </c>
      <c r="B37" s="8" t="s">
        <v>79</v>
      </c>
      <c r="C37" s="9">
        <v>4148803</v>
      </c>
      <c r="D37" s="9">
        <v>388916157</v>
      </c>
      <c r="E37" s="10">
        <v>1.56</v>
      </c>
      <c r="F37" s="3"/>
    </row>
    <row r="38" spans="1:6" ht="15.75" thickBot="1">
      <c r="A38" s="7">
        <v>33</v>
      </c>
      <c r="B38" s="8" t="s">
        <v>80</v>
      </c>
      <c r="C38" s="9">
        <v>4237114</v>
      </c>
      <c r="D38" s="9">
        <v>355126641</v>
      </c>
      <c r="E38" s="10">
        <v>1.4</v>
      </c>
      <c r="F38" s="3"/>
    </row>
    <row r="39" spans="1:6" ht="15.75" thickBot="1">
      <c r="A39" s="7">
        <v>34</v>
      </c>
      <c r="B39" s="8" t="s">
        <v>81</v>
      </c>
      <c r="C39" s="9">
        <v>3032338</v>
      </c>
      <c r="D39" s="9">
        <v>276476134</v>
      </c>
      <c r="E39" s="10">
        <v>1.52</v>
      </c>
      <c r="F39" s="3"/>
    </row>
    <row r="40" spans="1:6" ht="15.75" thickBot="1">
      <c r="A40" s="7">
        <v>35</v>
      </c>
      <c r="B40" s="8" t="s">
        <v>82</v>
      </c>
      <c r="C40" s="9">
        <v>3647989</v>
      </c>
      <c r="D40" s="9">
        <v>282995511</v>
      </c>
      <c r="E40" s="10">
        <v>1.29</v>
      </c>
      <c r="F40" s="3"/>
    </row>
    <row r="41" spans="1:6" ht="15.75" thickBot="1">
      <c r="A41" s="7">
        <v>36</v>
      </c>
      <c r="B41" s="8" t="s">
        <v>83</v>
      </c>
      <c r="C41" s="14">
        <v>2917257</v>
      </c>
      <c r="D41" s="14">
        <v>164763789</v>
      </c>
      <c r="E41" s="10">
        <v>0.94</v>
      </c>
      <c r="F41" s="3"/>
    </row>
    <row r="42" spans="1:6" ht="15.75" thickBot="1">
      <c r="A42" s="7">
        <v>37</v>
      </c>
      <c r="B42" s="8" t="s">
        <v>84</v>
      </c>
      <c r="C42" s="14">
        <v>3074773</v>
      </c>
      <c r="D42" s="14">
        <v>104776424</v>
      </c>
      <c r="E42" s="10">
        <v>0.57</v>
      </c>
      <c r="F42" s="3"/>
    </row>
    <row r="43" spans="1:6" ht="15.75" thickBot="1">
      <c r="A43" s="7">
        <v>38</v>
      </c>
      <c r="B43" s="23" t="s">
        <v>88</v>
      </c>
      <c r="C43" s="14">
        <v>3146381</v>
      </c>
      <c r="D43" s="14">
        <v>83936951</v>
      </c>
      <c r="E43" s="10">
        <v>0.44</v>
      </c>
      <c r="F43" s="3"/>
    </row>
    <row r="44" spans="1:6" ht="15.75" thickBot="1">
      <c r="A44" s="15">
        <v>39</v>
      </c>
      <c r="B44" s="23" t="s">
        <v>89</v>
      </c>
      <c r="C44" s="16">
        <v>2663888</v>
      </c>
      <c r="D44" s="16">
        <v>104787094</v>
      </c>
      <c r="E44" s="13">
        <v>0.66</v>
      </c>
      <c r="F44" s="3"/>
    </row>
    <row r="45" spans="1:6" ht="15.75" thickBot="1">
      <c r="A45" s="17">
        <v>40</v>
      </c>
      <c r="B45" s="23" t="s">
        <v>90</v>
      </c>
      <c r="C45" s="18">
        <v>2523042</v>
      </c>
      <c r="D45" s="18">
        <v>115705844</v>
      </c>
      <c r="E45" s="19">
        <v>0.76</v>
      </c>
      <c r="F45" s="3"/>
    </row>
    <row r="46" spans="1:6" ht="15.75" thickBot="1">
      <c r="A46" s="17">
        <v>41</v>
      </c>
      <c r="B46" s="23" t="s">
        <v>91</v>
      </c>
      <c r="C46" s="20">
        <v>2504890</v>
      </c>
      <c r="D46" s="20">
        <v>162078550</v>
      </c>
      <c r="E46" s="19">
        <v>1.08</v>
      </c>
      <c r="F46" s="3"/>
    </row>
    <row r="47" spans="1:6" ht="15.75" thickBot="1">
      <c r="A47" s="17">
        <v>42</v>
      </c>
      <c r="B47" s="23" t="s">
        <v>92</v>
      </c>
      <c r="C47" s="21">
        <v>2002324</v>
      </c>
      <c r="D47" s="21">
        <v>170343587</v>
      </c>
      <c r="E47" s="19">
        <v>1.42</v>
      </c>
      <c r="F47" s="3"/>
    </row>
    <row r="48" spans="1:6" ht="15.75" thickBot="1">
      <c r="A48" s="17">
        <v>43</v>
      </c>
      <c r="B48" s="23" t="s">
        <v>93</v>
      </c>
      <c r="C48" s="21">
        <v>2704236</v>
      </c>
      <c r="D48" s="21">
        <v>256580844</v>
      </c>
      <c r="E48" s="19">
        <v>1.58</v>
      </c>
      <c r="F48" s="3"/>
    </row>
    <row r="49" spans="1:6" ht="15.75" thickBot="1">
      <c r="A49" s="17">
        <v>44</v>
      </c>
      <c r="B49" s="23" t="s">
        <v>94</v>
      </c>
      <c r="C49" s="21">
        <v>3210603</v>
      </c>
      <c r="D49" s="21">
        <v>388398200</v>
      </c>
      <c r="E49" s="19">
        <v>2.02</v>
      </c>
      <c r="F49" s="3"/>
    </row>
    <row r="50" spans="1:6" ht="15.75" thickBot="1">
      <c r="A50" s="17">
        <v>45</v>
      </c>
      <c r="B50" s="23" t="s">
        <v>95</v>
      </c>
      <c r="C50" s="21">
        <v>3053688</v>
      </c>
      <c r="D50" s="21">
        <v>291743882</v>
      </c>
      <c r="E50" s="19">
        <v>1.59</v>
      </c>
      <c r="F50" s="3"/>
    </row>
    <row r="51" spans="1:6" ht="15.75" thickBot="1">
      <c r="A51" s="17">
        <v>45</v>
      </c>
      <c r="B51" s="23" t="s">
        <v>96</v>
      </c>
      <c r="C51" s="21">
        <v>2668971</v>
      </c>
      <c r="D51" s="21">
        <v>266673061</v>
      </c>
      <c r="E51" s="19">
        <v>1.67</v>
      </c>
      <c r="F51" s="3"/>
    </row>
    <row r="52" spans="1:6" ht="15.75" thickBot="1">
      <c r="A52" s="17">
        <v>46</v>
      </c>
      <c r="B52" s="23" t="s">
        <v>97</v>
      </c>
      <c r="C52" s="21">
        <v>3149423</v>
      </c>
      <c r="D52" s="21">
        <v>448890669</v>
      </c>
      <c r="E52" s="19">
        <v>2.38</v>
      </c>
      <c r="F52" s="3"/>
    </row>
    <row r="53" spans="1:6" ht="15.75" thickBot="1">
      <c r="A53" s="17">
        <v>47</v>
      </c>
      <c r="B53" s="23" t="s">
        <v>98</v>
      </c>
      <c r="C53" s="21">
        <v>2726249</v>
      </c>
      <c r="D53" s="21">
        <v>392698138</v>
      </c>
      <c r="E53" s="19">
        <v>2.4</v>
      </c>
      <c r="F53" s="3"/>
    </row>
    <row r="54" spans="1:6" ht="15.75" thickBot="1">
      <c r="A54" s="17">
        <v>48</v>
      </c>
      <c r="B54" s="23" t="s">
        <v>99</v>
      </c>
      <c r="C54" s="21">
        <v>3582629</v>
      </c>
      <c r="D54" s="21">
        <v>432694059</v>
      </c>
      <c r="E54" s="19">
        <v>2.01</v>
      </c>
      <c r="F54" s="3"/>
    </row>
    <row r="55" spans="1:6" ht="15.75" thickBot="1">
      <c r="A55" s="17">
        <v>49</v>
      </c>
      <c r="B55" s="22" t="s">
        <v>85</v>
      </c>
      <c r="C55" s="21">
        <v>3499829</v>
      </c>
      <c r="D55" s="21">
        <v>393922335</v>
      </c>
      <c r="E55" s="19">
        <v>1.88</v>
      </c>
      <c r="F55" s="3"/>
    </row>
    <row r="56" spans="1:6" ht="15.75" thickBot="1">
      <c r="A56" s="17">
        <v>50</v>
      </c>
      <c r="B56" s="22" t="s">
        <v>86</v>
      </c>
      <c r="C56" s="21">
        <v>3455852</v>
      </c>
      <c r="D56" s="21">
        <v>410564121</v>
      </c>
      <c r="E56" s="19">
        <v>1.98</v>
      </c>
      <c r="F56" s="3"/>
    </row>
    <row r="57" spans="1:6" ht="15.75" thickBot="1">
      <c r="A57" s="24"/>
      <c r="B57" s="42" t="s">
        <v>87</v>
      </c>
      <c r="C57" s="43"/>
      <c r="D57" s="43"/>
      <c r="E57" s="44"/>
      <c r="F57" s="3"/>
    </row>
  </sheetData>
  <sheetProtection/>
  <mergeCells count="7">
    <mergeCell ref="B57:E57"/>
    <mergeCell ref="B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Kizito</dc:creator>
  <cp:keywords/>
  <dc:description/>
  <cp:lastModifiedBy>IT UNIT</cp:lastModifiedBy>
  <cp:lastPrinted>2018-01-25T13:40:47Z</cp:lastPrinted>
  <dcterms:created xsi:type="dcterms:W3CDTF">2015-11-26T11:31:58Z</dcterms:created>
  <dcterms:modified xsi:type="dcterms:W3CDTF">2018-01-31T06:22:08Z</dcterms:modified>
  <cp:category/>
  <cp:version/>
  <cp:contentType/>
  <cp:contentStatus/>
</cp:coreProperties>
</file>